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0" fillId="0" borderId="1" pivotButton="0" quotePrefix="0" xfId="0"/>
    <xf numFmtId="9" fontId="0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  <xf numFmtId="0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8" customWidth="1" min="3" max="3"/>
    <col width="8" customWidth="1" min="4" max="4"/>
    <col width="8" customWidth="1" min="5" max="5"/>
    <col width="14" customWidth="1" min="6" max="6"/>
    <col width="12" customWidth="1" min="7" max="7"/>
    <col width="14" customWidth="1" min="8" max="8"/>
  </cols>
  <sheetData>
    <row r="1" ht="26" customHeight="1">
      <c r="A1" s="1" t="inlineStr">
        <is>
          <t>Purchase Order</t>
        </is>
      </c>
    </row>
    <row r="2">
      <c r="A2" s="2" t="inlineStr">
        <is>
          <t>Purchase Order #:</t>
        </is>
      </c>
    </row>
    <row r="3">
      <c r="A3" s="2" t="inlineStr">
        <is>
          <t>PO Date:</t>
        </is>
      </c>
    </row>
    <row r="4">
      <c r="A4" s="2" t="inlineStr">
        <is>
          <t>Vendor:</t>
        </is>
      </c>
    </row>
    <row r="5">
      <c r="A5" s="2" t="inlineStr">
        <is>
          <t>Ship To:</t>
        </is>
      </c>
    </row>
    <row r="6">
      <c r="A6" s="2" t="inlineStr">
        <is>
          <t>Payment Terms:</t>
        </is>
      </c>
    </row>
    <row r="7">
      <c r="A7" s="2" t="inlineStr">
        <is>
          <t>Required By:</t>
        </is>
      </c>
    </row>
    <row r="8" ht="18" customHeight="1">
      <c r="A8" s="3" t="inlineStr">
        <is>
          <t>Item #</t>
        </is>
      </c>
      <c r="B8" s="3" t="inlineStr">
        <is>
          <t>Description</t>
        </is>
      </c>
      <c r="C8" s="3" t="inlineStr">
        <is>
          <t>Category</t>
        </is>
      </c>
      <c r="D8" s="3" t="inlineStr">
        <is>
          <t>UOM</t>
        </is>
      </c>
      <c r="E8" s="3" t="inlineStr">
        <is>
          <t>Qty</t>
        </is>
      </c>
      <c r="F8" s="3" t="inlineStr">
        <is>
          <t>Unit Price ($)</t>
        </is>
      </c>
      <c r="G8" s="3" t="inlineStr">
        <is>
          <t>Discount (%)</t>
        </is>
      </c>
      <c r="H8" s="3" t="inlineStr">
        <is>
          <t>Line Total ($)</t>
        </is>
      </c>
    </row>
    <row r="9" ht="20" customHeight="1">
      <c r="A9" s="4" t="n">
        <v>1</v>
      </c>
      <c r="B9" s="5" t="inlineStr">
        <is>
          <t>Office Desk (adjustable)</t>
        </is>
      </c>
      <c r="C9" s="5" t="inlineStr">
        <is>
          <t>Furniture</t>
        </is>
      </c>
      <c r="D9" s="5" t="inlineStr">
        <is>
          <t>ea</t>
        </is>
      </c>
      <c r="E9" s="6" t="n">
        <v>5</v>
      </c>
      <c r="F9" s="7" t="n">
        <v>349</v>
      </c>
      <c r="G9" s="8" t="n"/>
      <c r="H9" s="7">
        <f>IF(AND(ISNUMBER(E9),ISNUMBER(F9)),E9*F9*(1-IF(ISNUMBER(G9),G9,0)),"")</f>
        <v/>
      </c>
    </row>
    <row r="10" ht="20" customHeight="1">
      <c r="A10" s="4" t="n">
        <v>2</v>
      </c>
      <c r="B10" s="5" t="inlineStr">
        <is>
          <t>Ergonomic Chair</t>
        </is>
      </c>
      <c r="C10" s="5" t="inlineStr">
        <is>
          <t>Furniture</t>
        </is>
      </c>
      <c r="D10" s="5" t="inlineStr">
        <is>
          <t>ea</t>
        </is>
      </c>
      <c r="E10" s="6" t="n">
        <v>5</v>
      </c>
      <c r="F10" s="7" t="n">
        <v>289</v>
      </c>
      <c r="G10" s="8" t="n"/>
      <c r="H10" s="7">
        <f>IF(AND(ISNUMBER(E10),ISNUMBER(F10)),E10*F10*(1-IF(ISNUMBER(G10),G10,0)),"")</f>
        <v/>
      </c>
    </row>
    <row r="11" ht="20" customHeight="1">
      <c r="A11" s="4" t="n">
        <v>3</v>
      </c>
      <c r="B11" s="5" t="inlineStr">
        <is>
          <t>Monitor 27" 4K</t>
        </is>
      </c>
      <c r="C11" s="5" t="inlineStr">
        <is>
          <t>Electronics</t>
        </is>
      </c>
      <c r="D11" s="5" t="inlineStr">
        <is>
          <t>ea</t>
        </is>
      </c>
      <c r="E11" s="6" t="n">
        <v>10</v>
      </c>
      <c r="F11" s="7" t="n">
        <v>499</v>
      </c>
      <c r="G11" s="8" t="n"/>
      <c r="H11" s="7">
        <f>IF(AND(ISNUMBER(E11),ISNUMBER(F11)),E11*F11*(1-IF(ISNUMBER(G11),G11,0)),"")</f>
        <v/>
      </c>
    </row>
    <row r="12" ht="20" customHeight="1">
      <c r="A12" s="4" t="n">
        <v>4</v>
      </c>
      <c r="B12" s="5" t="inlineStr">
        <is>
          <t>USB-C Docking Station</t>
        </is>
      </c>
      <c r="C12" s="5" t="inlineStr">
        <is>
          <t>Electronics</t>
        </is>
      </c>
      <c r="D12" s="5" t="inlineStr">
        <is>
          <t>ea</t>
        </is>
      </c>
      <c r="E12" s="6" t="n">
        <v>10</v>
      </c>
      <c r="F12" s="7" t="n">
        <v>129</v>
      </c>
      <c r="G12" s="8" t="n"/>
      <c r="H12" s="7">
        <f>IF(AND(ISNUMBER(E12),ISNUMBER(F12)),E12*F12*(1-IF(ISNUMBER(G12),G12,0)),"")</f>
        <v/>
      </c>
    </row>
    <row r="13" ht="20" customHeight="1">
      <c r="A13" s="4" t="n">
        <v>5</v>
      </c>
      <c r="B13" s="5" t="inlineStr">
        <is>
          <t>Wireless Keyboard + Mouse</t>
        </is>
      </c>
      <c r="C13" s="5" t="inlineStr">
        <is>
          <t>Electronics</t>
        </is>
      </c>
      <c r="D13" s="5" t="inlineStr">
        <is>
          <t>ea</t>
        </is>
      </c>
      <c r="E13" s="6" t="n">
        <v>10</v>
      </c>
      <c r="F13" s="7" t="n">
        <v>79</v>
      </c>
      <c r="G13" s="8" t="n"/>
      <c r="H13" s="7">
        <f>IF(AND(ISNUMBER(E13),ISNUMBER(F13)),E13*F13*(1-IF(ISNUMBER(G13),G13,0)),"")</f>
        <v/>
      </c>
    </row>
    <row r="14" ht="20" customHeight="1">
      <c r="A14" s="4" t="n">
        <v>6</v>
      </c>
      <c r="B14" s="5" t="inlineStr">
        <is>
          <t>Notebook A4 (pack of 10)</t>
        </is>
      </c>
      <c r="C14" s="5" t="inlineStr">
        <is>
          <t>Stationery</t>
        </is>
      </c>
      <c r="D14" s="5" t="inlineStr">
        <is>
          <t>pk</t>
        </is>
      </c>
      <c r="E14" s="6" t="n">
        <v>20</v>
      </c>
      <c r="F14" s="7" t="n">
        <v>12.5</v>
      </c>
      <c r="G14" s="8" t="n"/>
      <c r="H14" s="7">
        <f>IF(AND(ISNUMBER(E14),ISNUMBER(F14)),E14*F14*(1-IF(ISNUMBER(G14),G14,0)),"")</f>
        <v/>
      </c>
    </row>
    <row r="15" ht="20" customHeight="1">
      <c r="A15" s="4" t="n">
        <v>7</v>
      </c>
      <c r="B15" s="5" t="inlineStr">
        <is>
          <t>Ballpoint Pens (box of 50)</t>
        </is>
      </c>
      <c r="C15" s="5" t="inlineStr">
        <is>
          <t>Stationery</t>
        </is>
      </c>
      <c r="D15" s="5" t="inlineStr">
        <is>
          <t>bx</t>
        </is>
      </c>
      <c r="E15" s="6" t="n">
        <v>10</v>
      </c>
      <c r="F15" s="7" t="n">
        <v>8</v>
      </c>
      <c r="G15" s="8" t="n"/>
      <c r="H15" s="7">
        <f>IF(AND(ISNUMBER(E15),ISNUMBER(F15)),E15*F15*(1-IF(ISNUMBER(G15),G15,0)),"")</f>
        <v/>
      </c>
    </row>
    <row r="16" ht="20" customHeight="1">
      <c r="A16" s="4" t="n">
        <v>8</v>
      </c>
      <c r="B16" s="5" t="n"/>
      <c r="C16" s="5" t="n"/>
      <c r="D16" s="5" t="n"/>
      <c r="E16" s="6" t="n"/>
      <c r="F16" s="7" t="n"/>
      <c r="G16" s="8" t="n"/>
      <c r="H16" s="7">
        <f>IF(AND(ISNUMBER(E16),ISNUMBER(F16)),E16*F16*(1-IF(ISNUMBER(G16),G16,0)),"")</f>
        <v/>
      </c>
    </row>
    <row r="17" ht="20" customHeight="1">
      <c r="A17" s="4" t="n">
        <v>9</v>
      </c>
      <c r="B17" s="5" t="n"/>
      <c r="C17" s="5" t="n"/>
      <c r="D17" s="5" t="n"/>
      <c r="E17" s="6" t="n"/>
      <c r="F17" s="7" t="n"/>
      <c r="G17" s="8" t="n"/>
      <c r="H17" s="7">
        <f>IF(AND(ISNUMBER(E17),ISNUMBER(F17)),E17*F17*(1-IF(ISNUMBER(G17),G17,0)),"")</f>
        <v/>
      </c>
    </row>
    <row r="18" ht="20" customHeight="1">
      <c r="A18" s="4" t="n">
        <v>10</v>
      </c>
      <c r="B18" s="5" t="n"/>
      <c r="C18" s="5" t="n"/>
      <c r="D18" s="5" t="n"/>
      <c r="E18" s="6" t="n"/>
      <c r="F18" s="7" t="n"/>
      <c r="G18" s="8" t="n"/>
      <c r="H18" s="7">
        <f>IF(AND(ISNUMBER(E18),ISNUMBER(F18)),E18*F18*(1-IF(ISNUMBER(G18),G18,0)),"")</f>
        <v/>
      </c>
    </row>
    <row r="19">
      <c r="A19" s="9" t="inlineStr">
        <is>
          <t>Subtotal</t>
        </is>
      </c>
      <c r="B19" s="10" t="n"/>
      <c r="C19" s="10" t="n"/>
      <c r="D19" s="10" t="n"/>
      <c r="E19" s="10" t="n"/>
      <c r="F19" s="10" t="n"/>
      <c r="G19" s="10" t="n"/>
      <c r="H19" s="11">
        <f>SUM(H9:H18)</f>
        <v/>
      </c>
    </row>
    <row r="20">
      <c r="A20" s="12" t="inlineStr">
        <is>
          <t>Tax Rate</t>
        </is>
      </c>
      <c r="B20" s="13" t="n"/>
      <c r="C20" s="13" t="n"/>
      <c r="D20" s="13" t="n"/>
      <c r="E20" s="13" t="n"/>
      <c r="F20" s="13" t="n"/>
      <c r="G20" s="14" t="n">
        <v>0.08</v>
      </c>
      <c r="H20" s="15">
        <f>H19*G20</f>
        <v/>
      </c>
    </row>
    <row r="21">
      <c r="A21" s="12" t="inlineStr">
        <is>
          <t>Shipping &amp; Handling</t>
        </is>
      </c>
      <c r="B21" s="13" t="n"/>
      <c r="C21" s="13" t="n"/>
      <c r="D21" s="13" t="n"/>
      <c r="E21" s="13" t="n"/>
      <c r="F21" s="13" t="n"/>
      <c r="G21" s="13" t="n"/>
      <c r="H21" s="15" t="n"/>
    </row>
    <row r="22">
      <c r="A22" s="16" t="inlineStr">
        <is>
          <t>GRAND TOTAL</t>
        </is>
      </c>
      <c r="B22" s="17" t="n"/>
      <c r="C22" s="17" t="n"/>
      <c r="D22" s="17" t="n"/>
      <c r="E22" s="17" t="n"/>
      <c r="F22" s="17" t="n"/>
      <c r="G22" s="17" t="n"/>
      <c r="H22" s="18">
        <f>H19+H20+H21</f>
        <v/>
      </c>
    </row>
    <row r="23">
      <c r="A23" s="19" t="inlineStr">
        <is>
          <t>Notes / Special Instructions:</t>
        </is>
      </c>
    </row>
  </sheetData>
  <mergeCells count="2">
    <mergeCell ref="A23:H23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