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3" fontId="4" fillId="0" borderId="1" applyAlignment="1" pivotButton="0" quotePrefix="0" xfId="0">
      <alignment horizontal="right" vertical="center"/>
    </xf>
    <xf numFmtId="4" fontId="4" fillId="0" borderId="1" applyAlignment="1" pivotButton="0" quotePrefix="0" xfId="0">
      <alignment horizontal="right" vertical="center"/>
    </xf>
    <xf numFmtId="9" fontId="4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0" fontId="0" fillId="4" borderId="1" pivotButton="0" quotePrefix="0" xfId="0"/>
    <xf numFmtId="4" fontId="5" fillId="4" borderId="1" applyAlignment="1" pivotButton="0" quotePrefix="0" xfId="0">
      <alignment horizontal="right" vertical="center"/>
    </xf>
    <xf numFmtId="0" fontId="0" fillId="0" borderId="1" pivotButton="0" quotePrefix="0" xfId="0"/>
    <xf numFmtId="4" fontId="0" fillId="0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0" fontId="0" fillId="3" borderId="1" pivotButton="0" quotePrefix="0" xfId="0"/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3"/>
  <sheetViews>
    <sheetView showGridLines="0"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2" customWidth="1" min="1" max="1"/>
    <col width="30" customWidth="1" min="2" max="2"/>
    <col width="12" customWidth="1" min="3" max="3"/>
    <col width="8" customWidth="1" min="4" max="4"/>
    <col width="8" customWidth="1" min="5" max="5"/>
    <col width="12" customWidth="1" min="6" max="6"/>
    <col width="14" customWidth="1" min="7" max="7"/>
    <col width="10" customWidth="1" min="8" max="8"/>
    <col width="12" customWidth="1" min="9" max="9"/>
  </cols>
  <sheetData>
    <row r="1" ht="26" customHeight="1">
      <c r="A1" s="1" t="inlineStr">
        <is>
          <t>International Purchase Order</t>
        </is>
      </c>
    </row>
    <row r="2">
      <c r="A2" s="2" t="inlineStr">
        <is>
          <t>PO #:</t>
        </is>
      </c>
    </row>
    <row r="3">
      <c r="A3" s="2" t="inlineStr">
        <is>
          <t>Date:</t>
        </is>
      </c>
    </row>
    <row r="4">
      <c r="A4" s="2" t="inlineStr">
        <is>
          <t>Exporter (Vendor):</t>
        </is>
      </c>
    </row>
    <row r="5">
      <c r="A5" s="2" t="inlineStr">
        <is>
          <t>Importer (Buyer):</t>
        </is>
      </c>
    </row>
    <row r="6">
      <c r="A6" s="2" t="inlineStr">
        <is>
          <t>Currency:</t>
        </is>
      </c>
    </row>
    <row r="7">
      <c r="A7" s="2" t="inlineStr">
        <is>
          <t>Incoterms:</t>
        </is>
      </c>
    </row>
    <row r="8">
      <c r="A8" s="2" t="inlineStr">
        <is>
          <t>Country of Origin:</t>
        </is>
      </c>
    </row>
    <row r="9" ht="18" customHeight="1">
      <c r="A9" s="3" t="inlineStr">
        <is>
          <t>HS Code</t>
        </is>
      </c>
      <c r="B9" s="3" t="inlineStr">
        <is>
          <t>Item Description</t>
        </is>
      </c>
      <c r="C9" s="3" t="inlineStr">
        <is>
          <t>Origin</t>
        </is>
      </c>
      <c r="D9" s="3" t="inlineStr">
        <is>
          <t>Qty</t>
        </is>
      </c>
      <c r="E9" s="3" t="inlineStr">
        <is>
          <t>UOM</t>
        </is>
      </c>
      <c r="F9" s="3" t="inlineStr">
        <is>
          <t>Unit Price</t>
        </is>
      </c>
      <c r="G9" s="3" t="inlineStr">
        <is>
          <t>Line Value</t>
        </is>
      </c>
      <c r="H9" s="3" t="inlineStr">
        <is>
          <t>Tariff %</t>
        </is>
      </c>
      <c r="I9" s="3" t="inlineStr">
        <is>
          <t>Duty ($)</t>
        </is>
      </c>
    </row>
    <row r="10" ht="20" customHeight="1">
      <c r="A10" s="4" t="inlineStr">
        <is>
          <t>8471.30</t>
        </is>
      </c>
      <c r="B10" s="5" t="inlineStr">
        <is>
          <t>Laptop computer (Core i7)</t>
        </is>
      </c>
      <c r="C10" s="4" t="inlineStr">
        <is>
          <t>CN</t>
        </is>
      </c>
      <c r="D10" s="6" t="n">
        <v>20</v>
      </c>
      <c r="E10" s="5" t="inlineStr">
        <is>
          <t>ea</t>
        </is>
      </c>
      <c r="F10" s="7" t="n">
        <v>650</v>
      </c>
      <c r="G10" s="7">
        <f>IF(AND(ISNUMBER(D10),ISNUMBER(F10)),D10*F10,"")</f>
        <v/>
      </c>
      <c r="H10" s="8" t="n"/>
      <c r="I10" s="7">
        <f>IF(AND(ISNUMBER(G10),ISNUMBER(H10)),G10*H10,"")</f>
        <v/>
      </c>
    </row>
    <row r="11" ht="20" customHeight="1">
      <c r="A11" s="4" t="inlineStr">
        <is>
          <t>8471.60</t>
        </is>
      </c>
      <c r="B11" s="5" t="inlineStr">
        <is>
          <t>Keyboard, wireless</t>
        </is>
      </c>
      <c r="C11" s="4" t="inlineStr">
        <is>
          <t>CN</t>
        </is>
      </c>
      <c r="D11" s="6" t="n">
        <v>50</v>
      </c>
      <c r="E11" s="5" t="inlineStr">
        <is>
          <t>ea</t>
        </is>
      </c>
      <c r="F11" s="7" t="n">
        <v>28</v>
      </c>
      <c r="G11" s="7">
        <f>IF(AND(ISNUMBER(D11),ISNUMBER(F11)),D11*F11,"")</f>
        <v/>
      </c>
      <c r="H11" s="8" t="n"/>
      <c r="I11" s="7">
        <f>IF(AND(ISNUMBER(G11),ISNUMBER(H11)),G11*H11,"")</f>
        <v/>
      </c>
    </row>
    <row r="12" ht="20" customHeight="1">
      <c r="A12" s="4" t="inlineStr">
        <is>
          <t>8471.60</t>
        </is>
      </c>
      <c r="B12" s="5" t="inlineStr">
        <is>
          <t>Mouse, optical wireless</t>
        </is>
      </c>
      <c r="C12" s="4" t="inlineStr">
        <is>
          <t>CN</t>
        </is>
      </c>
      <c r="D12" s="6" t="n">
        <v>50</v>
      </c>
      <c r="E12" s="5" t="inlineStr">
        <is>
          <t>ea</t>
        </is>
      </c>
      <c r="F12" s="7" t="n">
        <v>18</v>
      </c>
      <c r="G12" s="7">
        <f>IF(AND(ISNUMBER(D12),ISNUMBER(F12)),D12*F12,"")</f>
        <v/>
      </c>
      <c r="H12" s="8" t="n"/>
      <c r="I12" s="7">
        <f>IF(AND(ISNUMBER(G12),ISNUMBER(H12)),G12*H12,"")</f>
        <v/>
      </c>
    </row>
    <row r="13" ht="20" customHeight="1">
      <c r="A13" s="4" t="inlineStr">
        <is>
          <t>9403.30</t>
        </is>
      </c>
      <c r="B13" s="5" t="inlineStr">
        <is>
          <t>Office desk, steel frame</t>
        </is>
      </c>
      <c r="C13" s="4" t="inlineStr">
        <is>
          <t>VN</t>
        </is>
      </c>
      <c r="D13" s="6" t="n">
        <v>10</v>
      </c>
      <c r="E13" s="5" t="inlineStr">
        <is>
          <t>ea</t>
        </is>
      </c>
      <c r="F13" s="7" t="n">
        <v>210</v>
      </c>
      <c r="G13" s="7">
        <f>IF(AND(ISNUMBER(D13),ISNUMBER(F13)),D13*F13,"")</f>
        <v/>
      </c>
      <c r="H13" s="8" t="n"/>
      <c r="I13" s="7">
        <f>IF(AND(ISNUMBER(G13),ISNUMBER(H13)),G13*H13,"")</f>
        <v/>
      </c>
    </row>
    <row r="14" ht="20" customHeight="1">
      <c r="A14" s="4" t="inlineStr">
        <is>
          <t>9401.30</t>
        </is>
      </c>
      <c r="B14" s="5" t="inlineStr">
        <is>
          <t>Office chair, adjustable</t>
        </is>
      </c>
      <c r="C14" s="4" t="inlineStr">
        <is>
          <t>VN</t>
        </is>
      </c>
      <c r="D14" s="6" t="n">
        <v>10</v>
      </c>
      <c r="E14" s="5" t="inlineStr">
        <is>
          <t>ea</t>
        </is>
      </c>
      <c r="F14" s="7" t="n">
        <v>185</v>
      </c>
      <c r="G14" s="7">
        <f>IF(AND(ISNUMBER(D14),ISNUMBER(F14)),D14*F14,"")</f>
        <v/>
      </c>
      <c r="H14" s="8" t="n"/>
      <c r="I14" s="7">
        <f>IF(AND(ISNUMBER(G14),ISNUMBER(H14)),G14*H14,"")</f>
        <v/>
      </c>
    </row>
    <row r="15" ht="20" customHeight="1">
      <c r="A15" s="4" t="inlineStr">
        <is>
          <t>8452.10</t>
        </is>
      </c>
      <c r="B15" s="5" t="inlineStr">
        <is>
          <t>Label printer</t>
        </is>
      </c>
      <c r="C15" s="4" t="inlineStr">
        <is>
          <t>TW</t>
        </is>
      </c>
      <c r="D15" s="6" t="n">
        <v>5</v>
      </c>
      <c r="E15" s="5" t="inlineStr">
        <is>
          <t>ea</t>
        </is>
      </c>
      <c r="F15" s="7" t="n">
        <v>95</v>
      </c>
      <c r="G15" s="7">
        <f>IF(AND(ISNUMBER(D15),ISNUMBER(F15)),D15*F15,"")</f>
        <v/>
      </c>
      <c r="H15" s="8" t="n"/>
      <c r="I15" s="7">
        <f>IF(AND(ISNUMBER(G15),ISNUMBER(H15)),G15*H15,"")</f>
        <v/>
      </c>
    </row>
    <row r="16" ht="20" customHeight="1">
      <c r="A16" s="4" t="n"/>
      <c r="B16" s="5" t="n"/>
      <c r="C16" s="4" t="n"/>
      <c r="D16" s="6" t="n"/>
      <c r="E16" s="5" t="n"/>
      <c r="F16" s="7" t="n"/>
      <c r="G16" s="7">
        <f>IF(AND(ISNUMBER(D16),ISNUMBER(F16)),D16*F16,"")</f>
        <v/>
      </c>
      <c r="H16" s="8" t="n"/>
      <c r="I16" s="7">
        <f>IF(AND(ISNUMBER(G16),ISNUMBER(H16)),G16*H16,"")</f>
        <v/>
      </c>
    </row>
    <row r="17" ht="20" customHeight="1">
      <c r="A17" s="4" t="n"/>
      <c r="B17" s="5" t="n"/>
      <c r="C17" s="4" t="n"/>
      <c r="D17" s="6" t="n"/>
      <c r="E17" s="5" t="n"/>
      <c r="F17" s="7" t="n"/>
      <c r="G17" s="7">
        <f>IF(AND(ISNUMBER(D17),ISNUMBER(F17)),D17*F17,"")</f>
        <v/>
      </c>
      <c r="H17" s="8" t="n"/>
      <c r="I17" s="7">
        <f>IF(AND(ISNUMBER(G17),ISNUMBER(H17)),G17*H17,"")</f>
        <v/>
      </c>
    </row>
    <row r="18">
      <c r="A18" s="9" t="inlineStr">
        <is>
          <t>FOB Value (Goods)</t>
        </is>
      </c>
      <c r="B18" s="10" t="n"/>
      <c r="C18" s="10" t="n"/>
      <c r="D18" s="10" t="n"/>
      <c r="E18" s="10" t="n"/>
      <c r="F18" s="10" t="n"/>
      <c r="G18" s="11">
        <f>SUM(G10:G17)</f>
        <v/>
      </c>
      <c r="H18" s="10" t="n"/>
      <c r="I18" s="10" t="n"/>
    </row>
    <row r="19" ht="20" customHeight="1">
      <c r="A19" s="5" t="inlineStr">
        <is>
          <t>Freight &amp; Insurance</t>
        </is>
      </c>
      <c r="B19" s="12" t="n"/>
      <c r="C19" s="12" t="n"/>
      <c r="D19" s="12" t="n"/>
      <c r="E19" s="12" t="n"/>
      <c r="F19" s="12" t="n"/>
      <c r="G19" s="13" t="n"/>
      <c r="H19" s="12" t="n"/>
      <c r="I19" s="12" t="n"/>
    </row>
    <row r="20" ht="20" customHeight="1">
      <c r="A20" s="5" t="inlineStr">
        <is>
          <t>Total CIF Value</t>
        </is>
      </c>
      <c r="B20" s="12" t="n"/>
      <c r="C20" s="12" t="n"/>
      <c r="D20" s="12" t="n"/>
      <c r="E20" s="12" t="n"/>
      <c r="F20" s="12" t="n"/>
      <c r="G20" s="13" t="n"/>
      <c r="H20" s="12" t="n"/>
      <c r="I20" s="12" t="n"/>
    </row>
    <row r="21" ht="20" customHeight="1">
      <c r="A21" s="5" t="inlineStr">
        <is>
          <t>Other Charges</t>
        </is>
      </c>
      <c r="B21" s="12" t="n"/>
      <c r="C21" s="12" t="n"/>
      <c r="D21" s="12" t="n"/>
      <c r="E21" s="12" t="n"/>
      <c r="F21" s="12" t="n"/>
      <c r="G21" s="13" t="n"/>
      <c r="H21" s="12" t="n"/>
      <c r="I21" s="12" t="n"/>
    </row>
    <row r="22">
      <c r="A22" s="5" t="inlineStr">
        <is>
          <t>Total Import Duties</t>
        </is>
      </c>
      <c r="B22" s="12" t="n"/>
      <c r="C22" s="12" t="n"/>
      <c r="D22" s="12" t="n"/>
      <c r="E22" s="12" t="n"/>
      <c r="F22" s="12" t="n"/>
      <c r="G22" s="12" t="n"/>
      <c r="H22" s="12" t="n"/>
      <c r="I22" s="13">
        <f>SUM(I10:I17)</f>
        <v/>
      </c>
    </row>
    <row r="23">
      <c r="A23" s="14" t="inlineStr">
        <is>
          <t>LANDED COST (Grand Total)</t>
        </is>
      </c>
      <c r="B23" s="15" t="n"/>
      <c r="C23" s="15" t="n"/>
      <c r="D23" s="15" t="n"/>
      <c r="E23" s="15" t="n"/>
      <c r="F23" s="15" t="n"/>
      <c r="G23" s="16">
        <f>G20+G20+I22+G21</f>
        <v/>
      </c>
      <c r="H23" s="15" t="n"/>
      <c r="I23" s="15" t="n"/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2026-06-05T06:03:30Z</dcterms:created>
  <dcterms:modified xmlns:dcterms="http://purl.org/dc/terms/" xmlns:xsi="http://www.w3.org/2001/XMLSchema-instance" xsi:type="dcterms:W3CDTF">2026-06-05T06:03:30Z</dcterms:modified>
</cp:coreProperties>
</file>