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1"/>
    </font>
    <font>
      <sz val="10"/>
    </font>
    <font>
      <b val="1"/>
      <color rgb="00FFFFFF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4" fontId="2" fillId="0" borderId="0" applyAlignment="1" pivotButton="0" quotePrefix="0" xfId="0">
      <alignment horizontal="right" vertic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/>
    </xf>
    <xf numFmtId="164" fontId="5" fillId="0" borderId="1" pivotButton="0" quotePrefix="0" xfId="0"/>
    <xf numFmtId="0" fontId="5" fillId="0" borderId="1" pivotButton="0" quotePrefix="0" xfId="0"/>
    <xf numFmtId="0" fontId="5" fillId="0" borderId="1" applyAlignment="1" pivotButton="0" quotePrefix="0" xfId="0">
      <alignment horizontal="center" vertical="center"/>
    </xf>
    <xf numFmtId="2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2" fillId="4" borderId="1" pivotButton="0" quotePrefix="0" xfId="0"/>
    <xf numFmtId="0" fontId="0" fillId="4" borderId="1" pivotButton="0" quotePrefix="0" xfId="0"/>
    <xf numFmtId="2" fontId="2" fillId="4" borderId="1" applyAlignment="1" pivotButton="0" quotePrefix="0" xfId="0">
      <alignment horizontal="right" vertical="center"/>
    </xf>
    <xf numFmtId="4" fontId="2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4" customWidth="1" min="4" max="4"/>
    <col width="30" customWidth="1" min="5" max="5"/>
    <col width="10" customWidth="1" min="6" max="6"/>
    <col width="14" customWidth="1" min="7" max="7"/>
  </cols>
  <sheetData>
    <row r="1" ht="28" customHeight="1">
      <c r="A1" s="1" t="inlineStr">
        <is>
          <t>Medical and Charity Mileage Log -- 2026</t>
        </is>
      </c>
    </row>
    <row r="2">
      <c r="A2" s="2" t="inlineStr">
        <is>
          <t>IRS Medical / Moving Rate (2026):</t>
        </is>
      </c>
      <c r="C2" s="3" t="n">
        <v>0.21</v>
      </c>
      <c r="D2" s="4" t="inlineStr">
        <is>
          <t>per mile</t>
        </is>
      </c>
    </row>
    <row r="3">
      <c r="A3" s="2" t="inlineStr">
        <is>
          <t>IRS Charitable Rate (2026):</t>
        </is>
      </c>
      <c r="C3" s="3" t="n">
        <v>0.14</v>
      </c>
      <c r="D3" s="4" t="inlineStr">
        <is>
          <t>per mile</t>
        </is>
      </c>
    </row>
    <row r="4">
      <c r="A4" s="2" t="inlineStr">
        <is>
          <t>Taxpayer Name:</t>
        </is>
      </c>
    </row>
    <row r="5" ht="18" customHeight="1">
      <c r="A5" s="5" t="inlineStr">
        <is>
          <t>Date</t>
        </is>
      </c>
      <c r="B5" s="5" t="inlineStr">
        <is>
          <t>From</t>
        </is>
      </c>
      <c r="C5" s="5" t="inlineStr">
        <is>
          <t>To</t>
        </is>
      </c>
      <c r="D5" s="5" t="inlineStr">
        <is>
          <t>Type (Medical or Charity)</t>
        </is>
      </c>
      <c r="E5" s="5" t="inlineStr">
        <is>
          <t>Purpose / Provider</t>
        </is>
      </c>
      <c r="F5" s="5" t="inlineStr">
        <is>
          <t>Miles</t>
        </is>
      </c>
      <c r="G5" s="5" t="inlineStr">
        <is>
          <t>Deduction ($)</t>
        </is>
      </c>
    </row>
    <row r="6" ht="20" customHeight="1">
      <c r="A6" s="6" t="inlineStr">
        <is>
          <t>01/07/2026</t>
        </is>
      </c>
      <c r="B6" s="7" t="inlineStr">
        <is>
          <t>Home</t>
        </is>
      </c>
      <c r="C6" s="7" t="inlineStr">
        <is>
          <t>Dr. Smith -- Primary Care</t>
        </is>
      </c>
      <c r="D6" s="8" t="inlineStr">
        <is>
          <t>Medical</t>
        </is>
      </c>
      <c r="E6" s="7" t="inlineStr">
        <is>
          <t>Annual physical exam</t>
        </is>
      </c>
      <c r="F6" s="9" t="n">
        <v>12</v>
      </c>
      <c r="G6" s="10">
        <f>IF(D6="Medical",F6*$C$2,IF(D6="Charity",F6*$C$3,""))</f>
        <v/>
      </c>
    </row>
    <row r="7" ht="20" customHeight="1">
      <c r="A7" s="6" t="inlineStr">
        <is>
          <t>01/14/2026</t>
        </is>
      </c>
      <c r="B7" s="7" t="inlineStr">
        <is>
          <t>Home</t>
        </is>
      </c>
      <c r="C7" s="7" t="inlineStr">
        <is>
          <t>Pharmacy</t>
        </is>
      </c>
      <c r="D7" s="8" t="inlineStr">
        <is>
          <t>Medical</t>
        </is>
      </c>
      <c r="E7" s="7" t="inlineStr">
        <is>
          <t>Prescription pickup</t>
        </is>
      </c>
      <c r="F7" s="9" t="n">
        <v>4</v>
      </c>
      <c r="G7" s="10">
        <f>IF(D7="Medical",F7*$C$2,IF(D7="Charity",F7*$C$3,""))</f>
        <v/>
      </c>
    </row>
    <row r="8" ht="20" customHeight="1">
      <c r="A8" s="6" t="inlineStr">
        <is>
          <t>02/03/2026</t>
        </is>
      </c>
      <c r="B8" s="7" t="inlineStr">
        <is>
          <t>Home</t>
        </is>
      </c>
      <c r="C8" s="7" t="inlineStr">
        <is>
          <t>Specialist -- Dr. Jones</t>
        </is>
      </c>
      <c r="D8" s="8" t="inlineStr">
        <is>
          <t>Medical</t>
        </is>
      </c>
      <c r="E8" s="7" t="inlineStr">
        <is>
          <t>Follow-up appointment</t>
        </is>
      </c>
      <c r="F8" s="9" t="n">
        <v>18</v>
      </c>
      <c r="G8" s="10">
        <f>IF(D8="Medical",F8*$C$2,IF(D8="Charity",F8*$C$3,""))</f>
        <v/>
      </c>
    </row>
    <row r="9" ht="20" customHeight="1">
      <c r="A9" s="6" t="inlineStr">
        <is>
          <t>01/10/2026</t>
        </is>
      </c>
      <c r="B9" s="7" t="inlineStr">
        <is>
          <t>Home</t>
        </is>
      </c>
      <c r="C9" s="7" t="inlineStr">
        <is>
          <t>Food Bank</t>
        </is>
      </c>
      <c r="D9" s="8" t="inlineStr">
        <is>
          <t>Charity</t>
        </is>
      </c>
      <c r="E9" s="7" t="inlineStr">
        <is>
          <t>Volunteer shift</t>
        </is>
      </c>
      <c r="F9" s="9" t="n">
        <v>7</v>
      </c>
      <c r="G9" s="10">
        <f>IF(D9="Medical",F9*$C$2,IF(D9="Charity",F9*$C$3,""))</f>
        <v/>
      </c>
    </row>
    <row r="10" ht="20" customHeight="1">
      <c r="A10" s="6" t="inlineStr">
        <is>
          <t>01/17/2026</t>
        </is>
      </c>
      <c r="B10" s="7" t="inlineStr">
        <is>
          <t>Home</t>
        </is>
      </c>
      <c r="C10" s="7" t="inlineStr">
        <is>
          <t>Animal Shelter</t>
        </is>
      </c>
      <c r="D10" s="8" t="inlineStr">
        <is>
          <t>Charity</t>
        </is>
      </c>
      <c r="E10" s="7" t="inlineStr">
        <is>
          <t>Weekend volunteering</t>
        </is>
      </c>
      <c r="F10" s="9" t="n">
        <v>11</v>
      </c>
      <c r="G10" s="10">
        <f>IF(D10="Medical",F10*$C$2,IF(D10="Charity",F10*$C$3,""))</f>
        <v/>
      </c>
    </row>
    <row r="11" ht="20" customHeight="1">
      <c r="A11" s="6" t="n"/>
      <c r="B11" s="7" t="n"/>
      <c r="C11" s="7" t="n"/>
      <c r="D11" s="8" t="n"/>
      <c r="E11" s="7" t="n"/>
      <c r="F11" s="9" t="n"/>
      <c r="G11" s="10">
        <f>IF(D11="Medical",F11*$C$2,IF(D11="Charity",F11*$C$3,""))</f>
        <v/>
      </c>
    </row>
    <row r="12" ht="20" customHeight="1">
      <c r="A12" s="6" t="n"/>
      <c r="B12" s="7" t="n"/>
      <c r="C12" s="7" t="n"/>
      <c r="D12" s="8" t="n"/>
      <c r="E12" s="7" t="n"/>
      <c r="F12" s="9" t="n"/>
      <c r="G12" s="10">
        <f>IF(D12="Medical",F12*$C$2,IF(D12="Charity",F12*$C$3,""))</f>
        <v/>
      </c>
    </row>
    <row r="13" ht="20" customHeight="1">
      <c r="A13" s="6" t="n"/>
      <c r="B13" s="7" t="n"/>
      <c r="C13" s="7" t="n"/>
      <c r="D13" s="8" t="n"/>
      <c r="E13" s="7" t="n"/>
      <c r="F13" s="9" t="n"/>
      <c r="G13" s="10">
        <f>IF(D13="Medical",F13*$C$2,IF(D13="Charity",F13*$C$3,""))</f>
        <v/>
      </c>
    </row>
    <row r="14" ht="20" customHeight="1">
      <c r="A14" s="6" t="n"/>
      <c r="B14" s="7" t="n"/>
      <c r="C14" s="7" t="n"/>
      <c r="D14" s="8" t="n"/>
      <c r="E14" s="7" t="n"/>
      <c r="F14" s="9" t="n"/>
      <c r="G14" s="10">
        <f>IF(D14="Medical",F14*$C$2,IF(D14="Charity",F14*$C$3,""))</f>
        <v/>
      </c>
    </row>
    <row r="15" ht="20" customHeight="1">
      <c r="A15" s="6" t="n"/>
      <c r="B15" s="7" t="n"/>
      <c r="C15" s="7" t="n"/>
      <c r="D15" s="8" t="n"/>
      <c r="E15" s="7" t="n"/>
      <c r="F15" s="9" t="n"/>
      <c r="G15" s="10">
        <f>IF(D15="Medical",F15*$C$2,IF(D15="Charity",F15*$C$3,""))</f>
        <v/>
      </c>
    </row>
    <row r="16" ht="20" customHeight="1">
      <c r="A16" s="6" t="n"/>
      <c r="B16" s="7" t="n"/>
      <c r="C16" s="7" t="n"/>
      <c r="D16" s="8" t="n"/>
      <c r="E16" s="7" t="n"/>
      <c r="F16" s="9" t="n"/>
      <c r="G16" s="10">
        <f>IF(D16="Medical",F16*$C$2,IF(D16="Charity",F16*$C$3,""))</f>
        <v/>
      </c>
    </row>
    <row r="17" ht="20" customHeight="1">
      <c r="A17" s="6" t="n"/>
      <c r="B17" s="7" t="n"/>
      <c r="C17" s="7" t="n"/>
      <c r="D17" s="8" t="n"/>
      <c r="E17" s="7" t="n"/>
      <c r="F17" s="9" t="n"/>
      <c r="G17" s="10">
        <f>IF(D17="Medical",F17*$C$2,IF(D17="Charity",F17*$C$3,""))</f>
        <v/>
      </c>
    </row>
    <row r="18" ht="20" customHeight="1">
      <c r="A18" s="6" t="n"/>
      <c r="B18" s="7" t="n"/>
      <c r="C18" s="7" t="n"/>
      <c r="D18" s="8" t="n"/>
      <c r="E18" s="7" t="n"/>
      <c r="F18" s="9" t="n"/>
      <c r="G18" s="10">
        <f>IF(D18="Medical",F18*$C$2,IF(D18="Charity",F18*$C$3,""))</f>
        <v/>
      </c>
    </row>
    <row r="19" ht="20" customHeight="1">
      <c r="A19" s="6" t="n"/>
      <c r="B19" s="7" t="n"/>
      <c r="C19" s="7" t="n"/>
      <c r="D19" s="8" t="n"/>
      <c r="E19" s="7" t="n"/>
      <c r="F19" s="9" t="n"/>
      <c r="G19" s="10">
        <f>IF(D19="Medical",F19*$C$2,IF(D19="Charity",F19*$C$3,""))</f>
        <v/>
      </c>
    </row>
    <row r="20" ht="20" customHeight="1">
      <c r="A20" s="6" t="n"/>
      <c r="B20" s="7" t="n"/>
      <c r="C20" s="7" t="n"/>
      <c r="D20" s="8" t="n"/>
      <c r="E20" s="7" t="n"/>
      <c r="F20" s="9" t="n"/>
      <c r="G20" s="10">
        <f>IF(D20="Medical",F20*$C$2,IF(D20="Charity",F20*$C$3,""))</f>
        <v/>
      </c>
    </row>
    <row r="21" ht="20" customHeight="1">
      <c r="A21" s="6" t="n"/>
      <c r="B21" s="7" t="n"/>
      <c r="C21" s="7" t="n"/>
      <c r="D21" s="8" t="n"/>
      <c r="E21" s="7" t="n"/>
      <c r="F21" s="9" t="n"/>
      <c r="G21" s="10">
        <f>IF(D21="Medical",F21*$C$2,IF(D21="Charity",F21*$C$3,""))</f>
        <v/>
      </c>
    </row>
    <row r="22" ht="20" customHeight="1">
      <c r="A22" s="6" t="n"/>
      <c r="B22" s="7" t="n"/>
      <c r="C22" s="7" t="n"/>
      <c r="D22" s="8" t="n"/>
      <c r="E22" s="7" t="n"/>
      <c r="F22" s="9" t="n"/>
      <c r="G22" s="10">
        <f>IF(D22="Medical",F22*$C$2,IF(D22="Charity",F22*$C$3,""))</f>
        <v/>
      </c>
    </row>
    <row r="23" ht="20" customHeight="1">
      <c r="A23" s="6" t="n"/>
      <c r="B23" s="7" t="n"/>
      <c r="C23" s="7" t="n"/>
      <c r="D23" s="8" t="n"/>
      <c r="E23" s="7" t="n"/>
      <c r="F23" s="9" t="n"/>
      <c r="G23" s="10">
        <f>IF(D23="Medical",F23*$C$2,IF(D23="Charity",F23*$C$3,""))</f>
        <v/>
      </c>
    </row>
    <row r="24" ht="20" customHeight="1">
      <c r="A24" s="6" t="n"/>
      <c r="B24" s="7" t="n"/>
      <c r="C24" s="7" t="n"/>
      <c r="D24" s="8" t="n"/>
      <c r="E24" s="7" t="n"/>
      <c r="F24" s="9" t="n"/>
      <c r="G24" s="10">
        <f>IF(D24="Medical",F24*$C$2,IF(D24="Charity",F24*$C$3,""))</f>
        <v/>
      </c>
    </row>
    <row r="25" ht="20" customHeight="1">
      <c r="A25" s="6" t="n"/>
      <c r="B25" s="7" t="n"/>
      <c r="C25" s="7" t="n"/>
      <c r="D25" s="8" t="n"/>
      <c r="E25" s="7" t="n"/>
      <c r="F25" s="9" t="n"/>
      <c r="G25" s="10">
        <f>IF(D25="Medical",F25*$C$2,IF(D25="Charity",F25*$C$3,""))</f>
        <v/>
      </c>
    </row>
    <row r="26" ht="20" customHeight="1">
      <c r="A26" s="6" t="n"/>
      <c r="B26" s="7" t="n"/>
      <c r="C26" s="7" t="n"/>
      <c r="D26" s="8" t="n"/>
      <c r="E26" s="7" t="n"/>
      <c r="F26" s="9" t="n"/>
      <c r="G26" s="10">
        <f>IF(D26="Medical",F26*$C$2,IF(D26="Charity",F26*$C$3,""))</f>
        <v/>
      </c>
    </row>
    <row r="27" ht="20" customHeight="1">
      <c r="A27" s="6" t="n"/>
      <c r="B27" s="7" t="n"/>
      <c r="C27" s="7" t="n"/>
      <c r="D27" s="8" t="n"/>
      <c r="E27" s="7" t="n"/>
      <c r="F27" s="9" t="n"/>
      <c r="G27" s="10">
        <f>IF(D27="Medical",F27*$C$2,IF(D27="Charity",F27*$C$3,""))</f>
        <v/>
      </c>
    </row>
    <row r="28" ht="20" customHeight="1">
      <c r="A28" s="6" t="n"/>
      <c r="B28" s="7" t="n"/>
      <c r="C28" s="7" t="n"/>
      <c r="D28" s="8" t="n"/>
      <c r="E28" s="7" t="n"/>
      <c r="F28" s="9" t="n"/>
      <c r="G28" s="10">
        <f>IF(D28="Medical",F28*$C$2,IF(D28="Charity",F28*$C$3,""))</f>
        <v/>
      </c>
    </row>
    <row r="29" ht="20" customHeight="1">
      <c r="A29" s="6" t="n"/>
      <c r="B29" s="7" t="n"/>
      <c r="C29" s="7" t="n"/>
      <c r="D29" s="8" t="n"/>
      <c r="E29" s="7" t="n"/>
      <c r="F29" s="9" t="n"/>
      <c r="G29" s="10">
        <f>IF(D29="Medical",F29*$C$2,IF(D29="Charity",F29*$C$3,""))</f>
        <v/>
      </c>
    </row>
    <row r="30" ht="20" customHeight="1">
      <c r="A30" s="6" t="n"/>
      <c r="B30" s="7" t="n"/>
      <c r="C30" s="7" t="n"/>
      <c r="D30" s="8" t="n"/>
      <c r="E30" s="7" t="n"/>
      <c r="F30" s="9" t="n"/>
      <c r="G30" s="10">
        <f>IF(D30="Medical",F30*$C$2,IF(D30="Charity",F30*$C$3,""))</f>
        <v/>
      </c>
    </row>
    <row r="31" ht="20" customHeight="1">
      <c r="A31" s="6" t="n"/>
      <c r="B31" s="7" t="n"/>
      <c r="C31" s="7" t="n"/>
      <c r="D31" s="8" t="n"/>
      <c r="E31" s="7" t="n"/>
      <c r="F31" s="9" t="n"/>
      <c r="G31" s="10">
        <f>IF(D31="Medical",F31*$C$2,IF(D31="Charity",F31*$C$3,""))</f>
        <v/>
      </c>
    </row>
    <row r="32" ht="20" customHeight="1">
      <c r="A32" s="6" t="n"/>
      <c r="B32" s="7" t="n"/>
      <c r="C32" s="7" t="n"/>
      <c r="D32" s="8" t="n"/>
      <c r="E32" s="7" t="n"/>
      <c r="F32" s="9" t="n"/>
      <c r="G32" s="10">
        <f>IF(D32="Medical",F32*$C$2,IF(D32="Charity",F32*$C$3,""))</f>
        <v/>
      </c>
    </row>
    <row r="33" ht="20" customHeight="1">
      <c r="A33" s="6" t="n"/>
      <c r="B33" s="7" t="n"/>
      <c r="C33" s="7" t="n"/>
      <c r="D33" s="8" t="n"/>
      <c r="E33" s="7" t="n"/>
      <c r="F33" s="9" t="n"/>
      <c r="G33" s="10">
        <f>IF(D33="Medical",F33*$C$2,IF(D33="Charity",F33*$C$3,""))</f>
        <v/>
      </c>
    </row>
    <row r="34" ht="20" customHeight="1">
      <c r="A34" s="6" t="n"/>
      <c r="B34" s="7" t="n"/>
      <c r="C34" s="7" t="n"/>
      <c r="D34" s="8" t="n"/>
      <c r="E34" s="7" t="n"/>
      <c r="F34" s="9" t="n"/>
      <c r="G34" s="10">
        <f>IF(D34="Medical",F34*$C$2,IF(D34="Charity",F34*$C$3,""))</f>
        <v/>
      </c>
    </row>
    <row r="35" ht="20" customHeight="1">
      <c r="A35" s="6" t="n"/>
      <c r="B35" s="7" t="n"/>
      <c r="C35" s="7" t="n"/>
      <c r="D35" s="8" t="n"/>
      <c r="E35" s="7" t="n"/>
      <c r="F35" s="9" t="n"/>
      <c r="G35" s="10">
        <f>IF(D35="Medical",F35*$C$2,IF(D35="Charity",F35*$C$3,""))</f>
        <v/>
      </c>
    </row>
    <row r="36" ht="20" customHeight="1">
      <c r="A36" s="6" t="n"/>
      <c r="B36" s="7" t="n"/>
      <c r="C36" s="7" t="n"/>
      <c r="D36" s="8" t="n"/>
      <c r="E36" s="7" t="n"/>
      <c r="F36" s="9" t="n"/>
      <c r="G36" s="10">
        <f>IF(D36="Medical",F36*$C$2,IF(D36="Charity",F36*$C$3,""))</f>
        <v/>
      </c>
    </row>
    <row r="37" ht="20" customHeight="1">
      <c r="A37" s="6" t="n"/>
      <c r="B37" s="7" t="n"/>
      <c r="C37" s="7" t="n"/>
      <c r="D37" s="8" t="n"/>
      <c r="E37" s="7" t="n"/>
      <c r="F37" s="9" t="n"/>
      <c r="G37" s="10">
        <f>IF(D37="Medical",F37*$C$2,IF(D37="Charity",F37*$C$3,""))</f>
        <v/>
      </c>
    </row>
    <row r="38" ht="20" customHeight="1">
      <c r="A38" s="6" t="n"/>
      <c r="B38" s="7" t="n"/>
      <c r="C38" s="7" t="n"/>
      <c r="D38" s="8" t="n"/>
      <c r="E38" s="7" t="n"/>
      <c r="F38" s="9" t="n"/>
      <c r="G38" s="10">
        <f>IF(D38="Medical",F38*$C$2,IF(D38="Charity",F38*$C$3,""))</f>
        <v/>
      </c>
    </row>
    <row r="39" ht="20" customHeight="1">
      <c r="A39" s="6" t="n"/>
      <c r="B39" s="7" t="n"/>
      <c r="C39" s="7" t="n"/>
      <c r="D39" s="8" t="n"/>
      <c r="E39" s="7" t="n"/>
      <c r="F39" s="9" t="n"/>
      <c r="G39" s="10">
        <f>IF(D39="Medical",F39*$C$2,IF(D39="Charity",F39*$C$3,""))</f>
        <v/>
      </c>
    </row>
    <row r="40" ht="20" customHeight="1">
      <c r="A40" s="6" t="n"/>
      <c r="B40" s="7" t="n"/>
      <c r="C40" s="7" t="n"/>
      <c r="D40" s="8" t="n"/>
      <c r="E40" s="7" t="n"/>
      <c r="F40" s="9" t="n"/>
      <c r="G40" s="10">
        <f>IF(D40="Medical",F40*$C$2,IF(D40="Charity",F40*$C$3,""))</f>
        <v/>
      </c>
    </row>
    <row r="41" ht="20" customHeight="1">
      <c r="A41" s="6" t="n"/>
      <c r="B41" s="7" t="n"/>
      <c r="C41" s="7" t="n"/>
      <c r="D41" s="8" t="n"/>
      <c r="E41" s="7" t="n"/>
      <c r="F41" s="9" t="n"/>
      <c r="G41" s="10">
        <f>IF(D41="Medical",F41*$C$2,IF(D41="Charity",F41*$C$3,""))</f>
        <v/>
      </c>
    </row>
    <row r="42" ht="20" customHeight="1">
      <c r="A42" s="6" t="n"/>
      <c r="B42" s="7" t="n"/>
      <c r="C42" s="7" t="n"/>
      <c r="D42" s="8" t="n"/>
      <c r="E42" s="7" t="n"/>
      <c r="F42" s="9" t="n"/>
      <c r="G42" s="10">
        <f>IF(D42="Medical",F42*$C$2,IF(D42="Charity",F42*$C$3,""))</f>
        <v/>
      </c>
    </row>
    <row r="43" ht="20" customHeight="1">
      <c r="A43" s="6" t="n"/>
      <c r="B43" s="7" t="n"/>
      <c r="C43" s="7" t="n"/>
      <c r="D43" s="8" t="n"/>
      <c r="E43" s="7" t="n"/>
      <c r="F43" s="9" t="n"/>
      <c r="G43" s="10">
        <f>IF(D43="Medical",F43*$C$2,IF(D43="Charity",F43*$C$3,""))</f>
        <v/>
      </c>
    </row>
    <row r="44" ht="20" customHeight="1">
      <c r="A44" s="6" t="n"/>
      <c r="B44" s="7" t="n"/>
      <c r="C44" s="7" t="n"/>
      <c r="D44" s="8" t="n"/>
      <c r="E44" s="7" t="n"/>
      <c r="F44" s="9" t="n"/>
      <c r="G44" s="10">
        <f>IF(D44="Medical",F44*$C$2,IF(D44="Charity",F44*$C$3,""))</f>
        <v/>
      </c>
    </row>
    <row r="45" ht="20" customHeight="1">
      <c r="A45" s="6" t="n"/>
      <c r="B45" s="7" t="n"/>
      <c r="C45" s="7" t="n"/>
      <c r="D45" s="8" t="n"/>
      <c r="E45" s="7" t="n"/>
      <c r="F45" s="9" t="n"/>
      <c r="G45" s="10">
        <f>IF(D45="Medical",F45*$C$2,IF(D45="Charity",F45*$C$3,""))</f>
        <v/>
      </c>
    </row>
    <row r="47" ht="20" customHeight="1">
      <c r="A47" s="11" t="inlineStr">
        <is>
          <t>TOTAL MEDICAL MILES</t>
        </is>
      </c>
      <c r="B47" s="12" t="n"/>
      <c r="C47" s="12" t="n"/>
      <c r="D47" s="12" t="n"/>
      <c r="E47" s="12" t="n"/>
      <c r="F47" s="13">
        <f>SUMIF(D6:D45,"Medical",F6:F45)</f>
        <v/>
      </c>
      <c r="G47" s="14">
        <f>SUMIF(D6:D45,"Medical",G6:G45)</f>
        <v/>
      </c>
    </row>
    <row r="48" ht="20" customHeight="1">
      <c r="A48" s="11" t="inlineStr">
        <is>
          <t>TOTAL CHARITY MILES</t>
        </is>
      </c>
      <c r="B48" s="12" t="n"/>
      <c r="C48" s="12" t="n"/>
      <c r="D48" s="12" t="n"/>
      <c r="E48" s="12" t="n"/>
      <c r="F48" s="13">
        <f>SUMIF(D6:D45,"Charity",F6:F45)</f>
        <v/>
      </c>
      <c r="G48" s="14">
        <f>SUMIF(D6:D45,"Charity",G6:G45)</f>
        <v/>
      </c>
    </row>
    <row r="49" ht="20" customHeight="1">
      <c r="A49" s="15" t="inlineStr">
        <is>
          <t>TOTAL DEDUCTION (Medical + Charity)</t>
        </is>
      </c>
      <c r="B49" s="12" t="n"/>
      <c r="C49" s="12" t="n"/>
      <c r="D49" s="12" t="n"/>
      <c r="E49" s="12" t="n"/>
      <c r="F49" s="12" t="n"/>
      <c r="G49" s="14">
        <f>SUM(G6:G45)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2026-06-05T06:16:08Z</dcterms:created>
  <dcterms:modified xmlns:dcterms="http://purl.org/dc/terms/" xmlns:xsi="http://www.w3.org/2001/XMLSchema-instance" xsi:type="dcterms:W3CDTF">2026-06-05T06:16:08Z</dcterms:modified>
</cp:coreProperties>
</file>